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D26" i="10"/>
  <c r="G8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<sst xmlns="http://schemas.openxmlformats.org/spreadsheetml/2006/main" count="45" uniqueCount="44">
  <si>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</si>
  <si>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</si>
  <si>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</si>
  <si>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</si>
  <si>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</si>
  <si>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</si>
  <si>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</si>
  <si>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</si>
  <si>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</si>
  <si>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</si>
  <si>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</si>
  <si>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</si>
  <si>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</si>
  <si>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</si>
  <si>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</si>
  <si>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</si>
  <si>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</si>
  <si>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</si>
  <si>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</si>
  <si>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</si>
  <si>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</si>
  <si>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</si>
  <si>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</si>
  <si>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</si>
  <si>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</si>
  <si>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</si>
  <si>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</si>
  <si>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</si>
  <si>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</si>
  <si>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</si>
  <si>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</si>
  <si>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</si>
  <si>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</si>
  <si>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</si>
  <si>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</si>
  <si>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</si>
  <si>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</si>
  <si>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</si>
  <si>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</si>
  <si>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Кассовое исполнение
 за  1 полугодие 2020 год</t>
  </si>
  <si>
    <t>Сведения об исполнении муниципальных программ бюджета Турковского муниципального  района Саратовской области 
за  1 полугодие 2021 год</t>
  </si>
  <si>
    <t>Бюджетные назначения на 2021 год</t>
  </si>
  <si>
    <t>Кассовое исполнение
 за  1 полугодие 2021 год</t>
  </si>
  <si>
    <t>% исполнения 2021 года к 2020 году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</si>
</sst>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110" zoomScaleNormal="110" workbookViewId="0">
      <selection activeCell="E23" sqref="E23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9" t="s">
        <v>40</v>
      </c>
      <c r="B1" s="29"/>
      <c r="C1" s="29"/>
      <c r="D1" s="29"/>
      <c r="E1" s="29"/>
      <c r="F1" s="29"/>
      <c r="G1" s="29"/>
    </row>
    <row r="2" spans="1:11" s="1" customFormat="1" ht="15.75" customHeight="1">
      <c r="A2" s="29"/>
      <c r="B2" s="29"/>
      <c r="C2" s="29"/>
      <c r="D2" s="29"/>
      <c r="E2" s="29"/>
      <c r="F2" s="29"/>
      <c r="G2" s="29"/>
    </row>
    <row r="3" spans="1:11" ht="46.5" customHeight="1">
      <c r="A3" s="29"/>
      <c r="B3" s="29"/>
      <c r="C3" s="29"/>
      <c r="D3" s="29"/>
      <c r="E3" s="29"/>
      <c r="F3" s="29"/>
      <c r="G3" s="29"/>
    </row>
    <row r="4" spans="1:11" s="1" customFormat="1">
      <c r="A4" s="30"/>
      <c r="B4" s="30"/>
      <c r="C4" s="30"/>
      <c r="D4" s="30"/>
      <c r="E4" s="30"/>
      <c r="F4" s="30"/>
      <c r="G4" s="30"/>
    </row>
    <row r="5" spans="1:11" s="2" customFormat="1" ht="63" customHeight="1">
      <c r="A5" s="8" t="s">
        <v>16</v>
      </c>
      <c r="B5" s="9" t="s">
        <v>1</v>
      </c>
      <c r="C5" s="15" t="s">
        <v>39</v>
      </c>
      <c r="D5" s="15" t="s">
        <v>41</v>
      </c>
      <c r="E5" s="15" t="s">
        <v>42</v>
      </c>
      <c r="F5" s="9" t="s">
        <v>0</v>
      </c>
      <c r="G5" s="15" t="s">
        <v>43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8" t="s">
        <v>15</v>
      </c>
      <c r="B7" s="17" t="s">
        <v>23</v>
      </c>
      <c r="C7" s="20">
        <v>312.8</v>
      </c>
      <c r="D7" s="21">
        <v>1159.5</v>
      </c>
      <c r="E7" s="21">
        <v>150.6</v>
      </c>
      <c r="F7" s="22">
        <f t="shared" ref="F7:F23" si="0">E7/D7*100</f>
        <v>12.98835705045278</v>
      </c>
      <c r="G7" s="22">
        <f t="shared" ref="G7:G23" si="1">E7/C7*100</f>
        <v>48.145780051150894</v>
      </c>
    </row>
    <row r="8" spans="1:11" ht="59.25" customHeight="1">
      <c r="A8" s="19" t="s">
        <v>24</v>
      </c>
      <c r="B8" s="17" t="s">
        <v>25</v>
      </c>
      <c r="C8" s="23">
        <v>519.4</v>
      </c>
      <c r="D8" s="21">
        <v>0</v>
      </c>
      <c r="E8" s="21">
        <v>0</v>
      </c>
      <c r="F8" s="22" t="e">
        <f t="shared" si="0"/>
        <v>#DIV/0!</v>
      </c>
      <c r="G8" s="22">
        <f t="shared" si="1"/>
        <v>0</v>
      </c>
    </row>
    <row r="9" spans="1:11" ht="30">
      <c r="A9" s="18" t="s">
        <v>26</v>
      </c>
      <c r="B9" s="17" t="s">
        <v>27</v>
      </c>
      <c r="C9" s="24">
        <v>676.5</v>
      </c>
      <c r="D9" s="21">
        <v>1410.9</v>
      </c>
      <c r="E9" s="21">
        <v>747.6</v>
      </c>
      <c r="F9" s="22">
        <f t="shared" si="0"/>
        <v>52.987454816074845</v>
      </c>
      <c r="G9" s="22">
        <f t="shared" si="1"/>
        <v>110.509977827051</v>
      </c>
    </row>
    <row r="10" spans="1:11" ht="43.5" customHeight="1">
      <c r="A10" s="18" t="s">
        <v>28</v>
      </c>
      <c r="B10" s="17" t="s">
        <v>29</v>
      </c>
      <c r="C10" s="24">
        <v>2590.1</v>
      </c>
      <c r="D10" s="21">
        <v>5469.4</v>
      </c>
      <c r="E10" s="21">
        <v>2936.2</v>
      </c>
      <c r="F10" s="22">
        <f t="shared" si="0"/>
        <v>53.684133542984604</v>
      </c>
      <c r="G10" s="22">
        <f t="shared" si="1"/>
        <v>113.36241843944248</v>
      </c>
    </row>
    <row r="11" spans="1:11" ht="1.5" hidden="1" customHeight="1">
      <c r="A11" s="18" t="s">
        <v>17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>
      <c r="A12" s="18" t="s">
        <v>18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>
      <c r="A13" s="18" t="s">
        <v>19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>
      <c r="A14" s="18" t="s">
        <v>14</v>
      </c>
      <c r="B14" s="17" t="s">
        <v>30</v>
      </c>
      <c r="C14" s="26">
        <v>300</v>
      </c>
      <c r="D14" s="21">
        <v>758.8</v>
      </c>
      <c r="E14" s="21">
        <v>758.8</v>
      </c>
      <c r="F14" s="22">
        <f t="shared" si="0"/>
        <v>100</v>
      </c>
      <c r="G14" s="22">
        <f t="shared" si="1"/>
        <v>252.93333333333331</v>
      </c>
    </row>
    <row r="15" spans="1:11" ht="46.5" customHeight="1">
      <c r="A15" s="19" t="s">
        <v>31</v>
      </c>
      <c r="B15" s="17" t="s">
        <v>32</v>
      </c>
      <c r="C15" s="24">
        <v>76178.100000000006</v>
      </c>
      <c r="D15" s="21">
        <v>194709.3</v>
      </c>
      <c r="E15" s="21">
        <v>87811.9</v>
      </c>
      <c r="F15" s="22">
        <f t="shared" si="0"/>
        <v>45.098975755138561</v>
      </c>
      <c r="G15" s="22">
        <f t="shared" si="1"/>
        <v>115.27184322003303</v>
      </c>
    </row>
    <row r="16" spans="1:11" s="3" customFormat="1" ht="28.5" customHeight="1">
      <c r="A16" s="19" t="s">
        <v>33</v>
      </c>
      <c r="B16" s="17" t="s">
        <v>34</v>
      </c>
      <c r="C16" s="24">
        <v>16138.5</v>
      </c>
      <c r="D16" s="21">
        <v>50489.1</v>
      </c>
      <c r="E16" s="21">
        <v>18100.599999999999</v>
      </c>
      <c r="F16" s="22">
        <f t="shared" si="0"/>
        <v>35.850510308165525</v>
      </c>
      <c r="G16" s="22">
        <f t="shared" si="1"/>
        <v>112.15788332248968</v>
      </c>
      <c r="H16" s="1"/>
      <c r="I16" s="1"/>
      <c r="J16" s="1"/>
      <c r="K16" s="1"/>
    </row>
    <row r="17" spans="1:11" s="3" customFormat="1" ht="46.5" customHeight="1">
      <c r="A17" s="18" t="s">
        <v>15</v>
      </c>
      <c r="B17" s="17" t="s">
        <v>35</v>
      </c>
      <c r="C17" s="24">
        <v>0</v>
      </c>
      <c r="D17" s="21">
        <v>129</v>
      </c>
      <c r="E17" s="21">
        <v>0</v>
      </c>
      <c r="F17" s="22">
        <f t="shared" si="0"/>
        <v>0</v>
      </c>
      <c r="G17" s="22" t="e">
        <f t="shared" si="1"/>
        <v>#DIV/0!</v>
      </c>
      <c r="H17" s="1"/>
      <c r="I17" s="1"/>
      <c r="J17" s="1"/>
      <c r="K17" s="1"/>
    </row>
    <row r="18" spans="1:11" ht="44.25" customHeight="1">
      <c r="A18" s="18" t="s">
        <v>12</v>
      </c>
      <c r="B18" s="17" t="s">
        <v>36</v>
      </c>
      <c r="C18" s="27">
        <v>2928.4</v>
      </c>
      <c r="D18" s="21">
        <v>22062.799999999999</v>
      </c>
      <c r="E18" s="21">
        <v>4342.7</v>
      </c>
      <c r="F18" s="22">
        <f t="shared" si="0"/>
        <v>19.683358413256705</v>
      </c>
      <c r="G18" s="22">
        <f t="shared" si="1"/>
        <v>148.29599781450619</v>
      </c>
    </row>
    <row r="19" spans="1:11" ht="11.25" hidden="1" customHeight="1">
      <c r="A19" s="18" t="s">
        <v>20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>
      <c r="A20" s="18" t="s">
        <v>21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>
      <c r="A21" s="18" t="s">
        <v>22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>
      <c r="A22" s="18" t="s">
        <v>11</v>
      </c>
      <c r="B22" s="17" t="s">
        <v>37</v>
      </c>
      <c r="C22" s="24">
        <v>0</v>
      </c>
      <c r="D22" s="21">
        <v>30</v>
      </c>
      <c r="E22" s="21">
        <v>30</v>
      </c>
      <c r="F22" s="22">
        <f t="shared" si="0"/>
        <v>100</v>
      </c>
      <c r="G22" s="22" t="e">
        <f t="shared" si="1"/>
        <v>#DIV/0!</v>
      </c>
    </row>
    <row r="23" spans="1:11" ht="27" customHeight="1">
      <c r="A23" s="18" t="s">
        <v>13</v>
      </c>
      <c r="B23" s="16" t="s">
        <v>38</v>
      </c>
      <c r="C23" s="24">
        <v>10.5</v>
      </c>
      <c r="D23" s="21">
        <v>41</v>
      </c>
      <c r="E23" s="21">
        <v>10</v>
      </c>
      <c r="F23" s="22">
        <f t="shared" si="0"/>
        <v>24.390243902439025</v>
      </c>
      <c r="G23" s="22">
        <f t="shared" si="1"/>
        <v>95.238095238095227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8">
        <f>C7+C8+C9+C10+C14+C15+C16+C17+C18+C22+C23</f>
        <v>99654.3</v>
      </c>
      <c r="D26" s="28">
        <f>D7+D8+D9+D10+D14+D15+D16+D17+D18+D22+D23</f>
        <v>276259.8</v>
      </c>
      <c r="E26" s="28">
        <f>E7+E8+E9+E10+E14+E15+E16+E17+E18+E22+E23</f>
        <v>114888.39999999998</v>
      </c>
      <c r="F26" s="22">
        <f>E26/D26*100</f>
        <v>41.587085779400404</v>
      </c>
      <c r="G26" s="22">
        <f>E26/C26*100</f>
        <v>115.28694697569495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2020-04-09T07:52:02Z</cp:lastPrinted>
  <dcterms:created xsi:type="dcterms:W3CDTF">2009-04-17T07:03:32Z</dcterms:created>
  <dcterms:modified xsi:type="dcterms:W3CDTF">2021-07-13T05:20:56Z</dcterms:modified>
</cp:coreProperties>
</file>